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9705" windowHeight="125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11" i="1"/>
  <c r="L11"/>
  <c r="I11"/>
  <c r="H11"/>
  <c r="G11"/>
  <c r="F11"/>
  <c r="C11"/>
  <c r="D11"/>
  <c r="E11"/>
  <c r="B11"/>
  <c r="K11" l="1"/>
  <c r="J11"/>
  <c r="Q11"/>
  <c r="P11"/>
  <c r="O11"/>
  <c r="U11"/>
  <c r="T11"/>
  <c r="S11"/>
</calcChain>
</file>

<file path=xl/sharedStrings.xml><?xml version="1.0" encoding="utf-8"?>
<sst xmlns="http://schemas.openxmlformats.org/spreadsheetml/2006/main" count="29" uniqueCount="13">
  <si>
    <t>О долгосрочных параметрах регулирования (если это предусмотрено выбранным методом регулирования).</t>
  </si>
  <si>
    <t>Манилы</t>
  </si>
  <si>
    <t>Каменское</t>
  </si>
  <si>
    <t>Аянка</t>
  </si>
  <si>
    <t>Слаутное</t>
  </si>
  <si>
    <t>Операционные (подконтрольные) расходы</t>
  </si>
  <si>
    <t>Неподконтрольные расходы</t>
  </si>
  <si>
    <t>Расходы на электрическую энергию</t>
  </si>
  <si>
    <t>Прибыль</t>
  </si>
  <si>
    <t>ИТОГО необходимая валовая выручка</t>
  </si>
  <si>
    <t>Амортизация</t>
  </si>
  <si>
    <t>Корректировка НВВ</t>
  </si>
  <si>
    <t>2023 корр.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</si>
</sst>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6" sqref="E16"/>
    </sheetView>
  </sheetViews>
  <sheetFormatPr defaultRowHeight="15"/>
  <cols>
    <col min="1" max="1" width="28" customWidth="1"/>
    <col min="2" max="21" width="11.5703125" customWidth="1"/>
  </cols>
  <sheetData>
    <row r="1" spans="1:21" ht="54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54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>
      <c r="B3" s="8">
        <v>2020</v>
      </c>
      <c r="C3" s="8"/>
      <c r="D3" s="8"/>
      <c r="E3" s="8"/>
      <c r="F3" s="8">
        <v>2021</v>
      </c>
      <c r="G3" s="8"/>
      <c r="H3" s="8"/>
      <c r="I3" s="8"/>
      <c r="J3" s="8">
        <v>2022</v>
      </c>
      <c r="K3" s="8"/>
      <c r="L3" s="8"/>
      <c r="M3" s="8"/>
      <c r="N3" s="8">
        <v>2023</v>
      </c>
      <c r="O3" s="8"/>
      <c r="P3" s="8"/>
      <c r="Q3" s="8"/>
      <c r="R3" s="8" t="s">
        <v>12</v>
      </c>
      <c r="S3" s="8"/>
      <c r="T3" s="8"/>
      <c r="U3" s="8"/>
    </row>
    <row r="4" spans="1:21">
      <c r="A4" s="1"/>
      <c r="B4" s="2" t="s">
        <v>1</v>
      </c>
      <c r="C4" s="2" t="s">
        <v>2</v>
      </c>
      <c r="D4" s="2" t="s">
        <v>3</v>
      </c>
      <c r="E4" s="2" t="s">
        <v>4</v>
      </c>
      <c r="F4" s="2" t="s">
        <v>1</v>
      </c>
      <c r="G4" s="2" t="s">
        <v>2</v>
      </c>
      <c r="H4" s="2" t="s">
        <v>3</v>
      </c>
      <c r="I4" s="2" t="s">
        <v>4</v>
      </c>
      <c r="J4" s="2" t="s">
        <v>1</v>
      </c>
      <c r="K4" s="2" t="s">
        <v>2</v>
      </c>
      <c r="L4" s="2" t="s">
        <v>3</v>
      </c>
      <c r="M4" s="2" t="s">
        <v>4</v>
      </c>
      <c r="N4" s="2" t="s">
        <v>1</v>
      </c>
      <c r="O4" s="2" t="s">
        <v>2</v>
      </c>
      <c r="P4" s="2" t="s">
        <v>3</v>
      </c>
      <c r="Q4" s="2" t="s">
        <v>4</v>
      </c>
      <c r="R4" s="2" t="s">
        <v>1</v>
      </c>
      <c r="S4" s="2" t="s">
        <v>2</v>
      </c>
      <c r="T4" s="2" t="s">
        <v>3</v>
      </c>
      <c r="U4" s="2" t="s">
        <v>4</v>
      </c>
    </row>
    <row r="5" spans="1:21" ht="30" hidden="1">
      <c r="A5" s="3" t="s">
        <v>5</v>
      </c>
      <c r="B5" s="7">
        <v>4273.6127067892921</v>
      </c>
      <c r="C5" s="7">
        <v>2542.8664753337603</v>
      </c>
      <c r="D5" s="7">
        <v>1522.0419024604601</v>
      </c>
      <c r="E5" s="7">
        <v>1289.4615723121638</v>
      </c>
      <c r="F5" s="7">
        <v>4387.4190131710902</v>
      </c>
      <c r="G5" s="7">
        <v>2609.4213114222384</v>
      </c>
      <c r="H5" s="7">
        <v>1303.4186260721999</v>
      </c>
      <c r="I5" s="7">
        <v>1325.8289493485772</v>
      </c>
      <c r="J5" s="7">
        <v>4521.6721679873108</v>
      </c>
      <c r="K5" s="7">
        <v>2621.5698035566243</v>
      </c>
      <c r="L5" s="7">
        <v>1338.1261777946379</v>
      </c>
      <c r="M5" s="7">
        <v>1217.8850604691761</v>
      </c>
      <c r="N5" s="7">
        <v>4767.8683891083583</v>
      </c>
      <c r="O5" s="7">
        <v>2764.3091608258587</v>
      </c>
      <c r="P5" s="7">
        <v>1410.9845355253437</v>
      </c>
      <c r="Q5" s="7">
        <v>1284.1965241285948</v>
      </c>
      <c r="R5" s="7">
        <v>4997.092830892414</v>
      </c>
      <c r="S5" s="7">
        <v>2897.2086397117173</v>
      </c>
      <c r="T5" s="7">
        <v>1478.8203305025236</v>
      </c>
      <c r="U5" s="7">
        <v>1345.9367416347773</v>
      </c>
    </row>
    <row r="6" spans="1:21" hidden="1">
      <c r="A6" s="4" t="s">
        <v>6</v>
      </c>
      <c r="B6" s="7">
        <v>144.15377454374129</v>
      </c>
      <c r="C6" s="7">
        <v>270.90533298334515</v>
      </c>
      <c r="D6" s="7">
        <v>27.332799999999999</v>
      </c>
      <c r="E6" s="7">
        <v>107.94618348943483</v>
      </c>
      <c r="F6" s="7">
        <v>29.821654872690292</v>
      </c>
      <c r="G6" s="7">
        <v>41.31484007077681</v>
      </c>
      <c r="H6" s="7">
        <v>4.5551959105717605</v>
      </c>
      <c r="I6" s="7">
        <v>20.688965872913531</v>
      </c>
      <c r="J6" s="7">
        <v>33.824457368917578</v>
      </c>
      <c r="K6" s="7">
        <v>56.863760301950407</v>
      </c>
      <c r="L6" s="7">
        <v>13.5400969925858</v>
      </c>
      <c r="M6" s="7">
        <v>22.768963728343479</v>
      </c>
      <c r="N6" s="7">
        <v>50.860678198304271</v>
      </c>
      <c r="O6" s="7">
        <v>56.061442822248388</v>
      </c>
      <c r="P6" s="7">
        <v>20.758140853623942</v>
      </c>
      <c r="Q6" s="7">
        <v>36.408595721761344</v>
      </c>
      <c r="R6" s="7">
        <v>50.860678198304271</v>
      </c>
      <c r="S6" s="7">
        <v>56.061442822248388</v>
      </c>
      <c r="T6" s="7">
        <v>20.958559126351215</v>
      </c>
      <c r="U6" s="7">
        <v>36.408595721761344</v>
      </c>
    </row>
    <row r="7" spans="1:21" ht="30" hidden="1">
      <c r="A7" s="5" t="s">
        <v>7</v>
      </c>
      <c r="B7" s="7">
        <v>1133.1010999999999</v>
      </c>
      <c r="C7" s="7">
        <v>609.97789999999998</v>
      </c>
      <c r="D7" s="7">
        <v>279.91298749999999</v>
      </c>
      <c r="E7" s="7">
        <v>378.76737499999996</v>
      </c>
      <c r="F7" s="7">
        <v>1171.1595131249999</v>
      </c>
      <c r="G7" s="7">
        <v>729.35853375000011</v>
      </c>
      <c r="H7" s="7">
        <v>0.32167779000000002</v>
      </c>
      <c r="I7" s="7">
        <v>416.85425250000003</v>
      </c>
      <c r="J7" s="7">
        <v>1307.1679478000001</v>
      </c>
      <c r="K7" s="7">
        <v>671.90877649999993</v>
      </c>
      <c r="L7" s="7">
        <v>393.83070480000003</v>
      </c>
      <c r="M7" s="7">
        <v>403.14252679999998</v>
      </c>
      <c r="N7" s="7">
        <v>1915.4389760000001</v>
      </c>
      <c r="O7" s="7">
        <v>1161.5054808000002</v>
      </c>
      <c r="P7" s="7">
        <v>698.54095360000008</v>
      </c>
      <c r="Q7" s="7">
        <v>582.51197920000004</v>
      </c>
      <c r="R7" s="7">
        <v>1915.4389760000001</v>
      </c>
      <c r="S7" s="7">
        <v>1161.5054808000002</v>
      </c>
      <c r="T7" s="7">
        <v>698.54095360000008</v>
      </c>
      <c r="U7" s="7">
        <v>582.51197920000004</v>
      </c>
    </row>
    <row r="8" spans="1:21" hidden="1">
      <c r="A8" s="5" t="s">
        <v>10</v>
      </c>
      <c r="B8" s="7">
        <v>41.980222922517484</v>
      </c>
      <c r="C8" s="7">
        <v>0</v>
      </c>
      <c r="D8" s="7">
        <v>0</v>
      </c>
      <c r="E8" s="7">
        <v>0</v>
      </c>
      <c r="F8" s="7">
        <v>237.68854345726001</v>
      </c>
      <c r="G8" s="7">
        <v>1385.7137773387476</v>
      </c>
      <c r="H8" s="7">
        <v>12.937062038739388</v>
      </c>
      <c r="I8" s="7">
        <v>234.01041195877013</v>
      </c>
      <c r="J8" s="7">
        <v>1089.3359414153279</v>
      </c>
      <c r="K8" s="7">
        <v>20.54396141532769</v>
      </c>
      <c r="L8" s="7">
        <v>12.857160000000002</v>
      </c>
      <c r="M8" s="7">
        <v>119.00153240000003</v>
      </c>
      <c r="N8" s="7">
        <v>726.71432594941439</v>
      </c>
      <c r="O8" s="7">
        <v>17.395251431637092</v>
      </c>
      <c r="P8" s="7">
        <v>5.4980552051544196</v>
      </c>
      <c r="Q8" s="7">
        <v>48.296758423091909</v>
      </c>
      <c r="R8" s="7">
        <v>726.71432594941439</v>
      </c>
      <c r="S8" s="7">
        <v>17.395251431637092</v>
      </c>
      <c r="T8" s="7">
        <v>5.4980552051544196</v>
      </c>
      <c r="U8" s="7">
        <v>48.296758423091909</v>
      </c>
    </row>
    <row r="9" spans="1:21" hidden="1">
      <c r="A9" s="4" t="s">
        <v>8</v>
      </c>
      <c r="B9" s="7"/>
      <c r="C9" s="7">
        <v>41.980222922517484</v>
      </c>
      <c r="D9" s="7">
        <v>77.468735123023009</v>
      </c>
      <c r="E9" s="7">
        <v>16.792089169006992</v>
      </c>
      <c r="F9" s="7">
        <v>5.973651997699827</v>
      </c>
      <c r="G9" s="7">
        <v>43.791930228100433</v>
      </c>
      <c r="H9" s="7">
        <v>65.398691099138574</v>
      </c>
      <c r="I9" s="7">
        <v>16.792089169006992</v>
      </c>
      <c r="J9" s="7">
        <v>381.6918573370022</v>
      </c>
      <c r="K9" s="7">
        <v>279.08105484363813</v>
      </c>
      <c r="L9" s="7">
        <v>90.203567360824579</v>
      </c>
      <c r="M9" s="7">
        <v>99.248260719649352</v>
      </c>
      <c r="N9" s="7">
        <v>418.11828469091301</v>
      </c>
      <c r="O9" s="7">
        <v>225.60640948520751</v>
      </c>
      <c r="P9" s="7">
        <v>118.86100964769624</v>
      </c>
      <c r="Q9" s="7">
        <v>107.2741838260763</v>
      </c>
      <c r="R9" s="7">
        <v>432.5571496892066</v>
      </c>
      <c r="S9" s="7">
        <v>233.96925433859136</v>
      </c>
      <c r="T9" s="7">
        <v>123.05447248746432</v>
      </c>
      <c r="U9" s="7">
        <v>111.04834306502178</v>
      </c>
    </row>
    <row r="10" spans="1:21" hidden="1">
      <c r="A10" s="3" t="s">
        <v>11</v>
      </c>
      <c r="B10" s="7"/>
      <c r="C10" s="7"/>
      <c r="D10" s="7"/>
      <c r="E10" s="7"/>
      <c r="F10" s="7"/>
      <c r="G10" s="7">
        <v>52.438238477570067</v>
      </c>
      <c r="H10" s="7">
        <v>-349.46000000000004</v>
      </c>
      <c r="I10" s="7">
        <v>656</v>
      </c>
      <c r="J10" s="7">
        <v>3026.8173008964359</v>
      </c>
      <c r="K10" s="7">
        <v>4708.0314836399975</v>
      </c>
      <c r="L10" s="7">
        <v>559.07553167167771</v>
      </c>
      <c r="M10" s="7">
        <v>1445.1839776994518</v>
      </c>
      <c r="N10" s="7">
        <v>1183.100309980455</v>
      </c>
      <c r="O10" s="7">
        <v>403.31612513518792</v>
      </c>
      <c r="P10" s="7">
        <v>64.537551732442736</v>
      </c>
      <c r="Q10" s="7">
        <v>72.999015576996584</v>
      </c>
      <c r="R10" s="7">
        <v>1184.268819980455</v>
      </c>
      <c r="S10" s="7">
        <v>403.94179513518782</v>
      </c>
      <c r="T10" s="7">
        <v>64.537551732442736</v>
      </c>
      <c r="U10" s="7">
        <v>72.999015576996584</v>
      </c>
    </row>
    <row r="11" spans="1:21" ht="30">
      <c r="A11" s="6" t="s">
        <v>9</v>
      </c>
      <c r="B11" s="7">
        <f>SUM(B5:B10)</f>
        <v>5592.8478042555516</v>
      </c>
      <c r="C11" s="7">
        <f t="shared" ref="C11:E11" si="0">SUM(C5:C10)</f>
        <v>3465.7299312396226</v>
      </c>
      <c r="D11" s="7">
        <f t="shared" si="0"/>
        <v>1906.7564250834828</v>
      </c>
      <c r="E11" s="7">
        <f t="shared" si="0"/>
        <v>1792.9672199706054</v>
      </c>
      <c r="F11" s="7">
        <f>SUM(F5:F10)</f>
        <v>5832.0623766237395</v>
      </c>
      <c r="G11" s="7">
        <f t="shared" ref="G11" si="1">SUM(G5:G10)</f>
        <v>4862.0386312874334</v>
      </c>
      <c r="H11" s="7">
        <f t="shared" ref="H11" si="2">SUM(H5:H10)</f>
        <v>1037.1712529106496</v>
      </c>
      <c r="I11" s="7">
        <f t="shared" ref="I11" si="3">SUM(I5:I10)</f>
        <v>2670.1746688492676</v>
      </c>
      <c r="J11" s="7">
        <f>SUM(J5:J10)</f>
        <v>10360.509672804994</v>
      </c>
      <c r="K11" s="7">
        <f t="shared" ref="K11" si="4">SUM(K5:K10)</f>
        <v>8357.9988402575382</v>
      </c>
      <c r="L11" s="7">
        <f t="shared" ref="L11" si="5">SUM(L5:L10)</f>
        <v>2407.6332386197264</v>
      </c>
      <c r="M11" s="7">
        <f t="shared" ref="M11" si="6">SUM(M5:M10)</f>
        <v>3307.2303218166207</v>
      </c>
      <c r="N11" s="7">
        <v>9529.919843925185</v>
      </c>
      <c r="O11" s="7">
        <f t="shared" ref="O11" si="7">SUM(O5:O10)</f>
        <v>4628.1938705001394</v>
      </c>
      <c r="P11" s="7">
        <f t="shared" ref="P11" si="8">SUM(P5:P10)</f>
        <v>2319.1802465642613</v>
      </c>
      <c r="Q11" s="7">
        <f t="shared" ref="Q11" si="9">SUM(Q5:Q10)</f>
        <v>2131.6870568765207</v>
      </c>
      <c r="R11" s="7">
        <v>9774.751660707534</v>
      </c>
      <c r="S11" s="7">
        <f t="shared" ref="S11" si="10">SUM(S5:S10)</f>
        <v>4770.0818642393824</v>
      </c>
      <c r="T11" s="7">
        <f t="shared" ref="T11" si="11">SUM(T5:T10)</f>
        <v>2391.4099226539365</v>
      </c>
      <c r="U11" s="7">
        <f t="shared" ref="U11" si="12">SUM(U5:U10)</f>
        <v>2197.2014336216489</v>
      </c>
    </row>
  </sheetData>
  <mergeCells count="6">
    <mergeCell ref="B3:E3"/>
    <mergeCell ref="F3:I3"/>
    <mergeCell ref="J3:M3"/>
    <mergeCell ref="R3:U3"/>
    <mergeCell ref="A1:U1"/>
    <mergeCell ref="N3:Q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2022-06-29T04:36:30Z</dcterms:modified>
</cp:coreProperties>
</file>